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Area" localSheetId="0">Sheet1!$A$1:$I$38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<sst xmlns="http://schemas.openxmlformats.org/spreadsheetml/2006/main" count="178" uniqueCount="84">
  <si>
    <t>附件：                      2024年室内质控品采购中标明细表</t>
  </si>
  <si>
    <t>序号</t>
  </si>
  <si>
    <t>品名</t>
  </si>
  <si>
    <t>浓度</t>
  </si>
  <si>
    <t>中标品牌</t>
  </si>
  <si>
    <t>中标规格</t>
  </si>
  <si>
    <t>中标价格
（元/ml）</t>
  </si>
  <si>
    <t>中标数量
（ml）</t>
  </si>
  <si>
    <t>金额（元）</t>
  </si>
  <si>
    <t>中标单位</t>
  </si>
  <si>
    <t>临床生化质控血清</t>
  </si>
  <si>
    <t>正常值（水平2）</t>
  </si>
  <si>
    <t>朗道</t>
  </si>
  <si>
    <t>5ml*20支/盒</t>
  </si>
  <si>
    <t>广西意穿杨生物科技有限公司</t>
  </si>
  <si>
    <t>病理值（水平3）</t>
  </si>
  <si>
    <t>临床生化校准血清</t>
  </si>
  <si>
    <t>19.8元/ml</t>
  </si>
  <si>
    <t>血脂质控（大包装）</t>
  </si>
  <si>
    <t>中值</t>
  </si>
  <si>
    <t>3ml*5支/盒</t>
  </si>
  <si>
    <t>高值</t>
  </si>
  <si>
    <t>血气分析质控品</t>
  </si>
  <si>
    <t>1.8ml*30支/盒</t>
  </si>
  <si>
    <t>糖化血红蛋白（HbA1c）质控品</t>
  </si>
  <si>
    <t>正常值</t>
  </si>
  <si>
    <t>2*0.5 ml/盒</t>
  </si>
  <si>
    <t>葡萄糖-6-磷酸脱氢酶(G6PD)质控品(非定值）</t>
  </si>
  <si>
    <t>缺乏/正常各3支</t>
  </si>
  <si>
    <t>广西意穿杨</t>
  </si>
  <si>
    <t>0.5ml/支  6支/盒</t>
  </si>
  <si>
    <t>免疫质控品</t>
  </si>
  <si>
    <t>水平2（中）</t>
  </si>
  <si>
    <t>5ml*12支/盒</t>
  </si>
  <si>
    <t>水平3（高）</t>
  </si>
  <si>
    <t>肿瘤标志物质控品II</t>
  </si>
  <si>
    <t>安图</t>
  </si>
  <si>
    <t>6*3.0ml/盒</t>
  </si>
  <si>
    <t>自身抗体质控</t>
  </si>
  <si>
    <t>/</t>
  </si>
  <si>
    <t>康彻思坦</t>
  </si>
  <si>
    <t>0.3ml*10支/袋</t>
  </si>
  <si>
    <t>TORCH-IGG质控品</t>
  </si>
  <si>
    <t>阳性</t>
  </si>
  <si>
    <t>10*1.0ml/盒</t>
  </si>
  <si>
    <t>TORCH-IGM质控品</t>
  </si>
  <si>
    <t>乙型肝炎病毒表面抗原（HBsAg）</t>
  </si>
  <si>
    <t>1 IU/ml</t>
  </si>
  <si>
    <t>0.5ml/支</t>
  </si>
  <si>
    <t>乙型肝炎病毒表面抗体（抗HBs）</t>
  </si>
  <si>
    <t>10mIu/ml</t>
  </si>
  <si>
    <t>乙型肝炎病毒e抗原（HBeAg）</t>
  </si>
  <si>
    <t>2 NCU/ml</t>
  </si>
  <si>
    <t>乙型肝炎病毒e抗体（抗HBe）</t>
  </si>
  <si>
    <t>8 NCU/ml</t>
  </si>
  <si>
    <t>乙型肝炎病毒核心抗体（抗HBc）</t>
  </si>
  <si>
    <t>2 IU/ml</t>
  </si>
  <si>
    <t>丙型肝炎病毒抗体（抗HCV）</t>
  </si>
  <si>
    <t>4 NCU/ml</t>
  </si>
  <si>
    <t>人类免疫缺陷病毒抗体（抗HIV-I）</t>
  </si>
  <si>
    <t>1ml/支</t>
  </si>
  <si>
    <t>梅毒螺旋体抗体（抗TP）</t>
  </si>
  <si>
    <t>6mIU (1NCU)/ml</t>
  </si>
  <si>
    <t>梅毒螺旋体抗体（抗TP）（非特异性）</t>
  </si>
  <si>
    <t>200mIU(TP非1NCU)/ml</t>
  </si>
  <si>
    <t>抗HAV IgM</t>
  </si>
  <si>
    <t>抗HEV IgM</t>
  </si>
  <si>
    <t>2U/ml</t>
  </si>
  <si>
    <t>心肌标志质控物</t>
  </si>
  <si>
    <t>伯乐</t>
  </si>
  <si>
    <t>6*3ml</t>
  </si>
  <si>
    <t>多项生化非定值质控品Ⅱ</t>
  </si>
  <si>
    <t>水平2(中)</t>
  </si>
  <si>
    <t>标源</t>
  </si>
  <si>
    <t>6×3.0ml</t>
  </si>
  <si>
    <t>2019 新型冠状病毒核糖核酸（2019-nCoV RNA）液体室内质控品</t>
  </si>
  <si>
    <t>S2（中值）：2.13E+04CP/ml</t>
  </si>
  <si>
    <t>邦德盛</t>
  </si>
  <si>
    <t>0.5ml*20管/盒</t>
  </si>
  <si>
    <t>乙型肝炎病毒脱氧核糖核酸（HBV DNA）血清（液体）</t>
  </si>
  <si>
    <t>S2  (4.6x106)</t>
  </si>
  <si>
    <t>0.5ml*20支/盒</t>
  </si>
  <si>
    <t>合计金额：壹拾伍万零肆佰伍拾元整</t>
  </si>
  <si>
    <t>南宁市第三人民医院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</si>
</sst>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  <numFmt numFmtId="178" formatCode="0.00_);\(0.00\)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right" vertical="center"/>
    </xf>
    <xf numFmtId="31" fontId="1" fillId="0" borderId="0" xfId="0" applyNumberFormat="1" applyFont="1" applyFill="1" applyAlignment="1">
      <alignment horizontal="righ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8"/>
  <sheetViews>
    <sheetView tabSelected="1" topLeftCell="A25" workbookViewId="0">
      <selection activeCell="O35" sqref="O35"/>
    </sheetView>
  </sheetViews>
  <sheetFormatPr defaultColWidth="9" defaultRowHeight="13.5"/>
  <cols>
    <col min="1" max="1" width="5" style="2" customWidth="1"/>
    <col min="2" max="2" width="38.75" style="3" customWidth="1"/>
    <col min="3" max="3" width="14.75" style="3" customWidth="1"/>
    <col min="4" max="4" width="8.10833333333333" style="3" customWidth="1"/>
    <col min="5" max="5" width="16.25" style="3" customWidth="1"/>
    <col min="6" max="6" width="10" style="3" customWidth="1"/>
    <col min="7" max="7" width="9.625" style="3" customWidth="1"/>
    <col min="8" max="8" width="11.5" style="3" customWidth="1"/>
    <col min="9" max="9" width="29.25" style="3" customWidth="1"/>
    <col min="10" max="16384" width="9" style="4"/>
  </cols>
  <sheetData>
    <row r="1" ht="40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ht="34" customHeight="1" spans="1:9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6" t="s">
        <v>9</v>
      </c>
    </row>
    <row r="3" ht="30" customHeight="1" spans="1:9">
      <c r="A3" s="8">
        <v>1</v>
      </c>
      <c r="B3" s="9" t="s">
        <v>10</v>
      </c>
      <c r="C3" s="10" t="s">
        <v>11</v>
      </c>
      <c r="D3" s="10" t="s">
        <v>12</v>
      </c>
      <c r="E3" s="10" t="s">
        <v>13</v>
      </c>
      <c r="F3" s="8">
        <v>13</v>
      </c>
      <c r="G3" s="8">
        <v>300</v>
      </c>
      <c r="H3" s="11">
        <f>F3*G3</f>
        <v>3900</v>
      </c>
      <c r="I3" s="9" t="s">
        <v>14</v>
      </c>
    </row>
    <row r="4" ht="30" customHeight="1" spans="1:9">
      <c r="A4" s="8">
        <v>2</v>
      </c>
      <c r="B4" s="9" t="s">
        <v>10</v>
      </c>
      <c r="C4" s="10" t="s">
        <v>15</v>
      </c>
      <c r="D4" s="10" t="s">
        <v>12</v>
      </c>
      <c r="E4" s="10" t="s">
        <v>13</v>
      </c>
      <c r="F4" s="8">
        <v>13</v>
      </c>
      <c r="G4" s="8">
        <v>300</v>
      </c>
      <c r="H4" s="11">
        <f t="shared" ref="H4:H35" si="0">F4*G4</f>
        <v>3900</v>
      </c>
      <c r="I4" s="9" t="s">
        <v>14</v>
      </c>
    </row>
    <row r="5" ht="30" customHeight="1" spans="1:9">
      <c r="A5" s="8">
        <v>3</v>
      </c>
      <c r="B5" s="9" t="s">
        <v>16</v>
      </c>
      <c r="C5" s="10" t="s">
        <v>15</v>
      </c>
      <c r="D5" s="10" t="s">
        <v>12</v>
      </c>
      <c r="E5" s="10" t="s">
        <v>17</v>
      </c>
      <c r="F5" s="8">
        <v>19</v>
      </c>
      <c r="G5" s="8">
        <v>100</v>
      </c>
      <c r="H5" s="11">
        <f t="shared" si="0"/>
        <v>1900</v>
      </c>
      <c r="I5" s="9" t="s">
        <v>14</v>
      </c>
    </row>
    <row r="6" ht="30" customHeight="1" spans="1:9">
      <c r="A6" s="8">
        <v>4</v>
      </c>
      <c r="B6" s="9" t="s">
        <v>18</v>
      </c>
      <c r="C6" s="10" t="s">
        <v>19</v>
      </c>
      <c r="D6" s="10" t="s">
        <v>12</v>
      </c>
      <c r="E6" s="10" t="s">
        <v>20</v>
      </c>
      <c r="F6" s="8">
        <v>76</v>
      </c>
      <c r="G6" s="8">
        <v>120</v>
      </c>
      <c r="H6" s="11">
        <f t="shared" si="0"/>
        <v>9120</v>
      </c>
      <c r="I6" s="9" t="s">
        <v>14</v>
      </c>
    </row>
    <row r="7" ht="30" customHeight="1" spans="1:9">
      <c r="A7" s="8">
        <v>5</v>
      </c>
      <c r="B7" s="9" t="s">
        <v>18</v>
      </c>
      <c r="C7" s="10" t="s">
        <v>21</v>
      </c>
      <c r="D7" s="10" t="s">
        <v>12</v>
      </c>
      <c r="E7" s="10" t="s">
        <v>20</v>
      </c>
      <c r="F7" s="8">
        <v>76</v>
      </c>
      <c r="G7" s="8">
        <v>120</v>
      </c>
      <c r="H7" s="11">
        <f t="shared" si="0"/>
        <v>9120</v>
      </c>
      <c r="I7" s="9" t="s">
        <v>14</v>
      </c>
    </row>
    <row r="8" ht="30" customHeight="1" spans="1:9">
      <c r="A8" s="8">
        <v>6</v>
      </c>
      <c r="B8" s="12" t="s">
        <v>22</v>
      </c>
      <c r="C8" s="12" t="s">
        <v>19</v>
      </c>
      <c r="D8" s="10" t="s">
        <v>12</v>
      </c>
      <c r="E8" s="12" t="s">
        <v>23</v>
      </c>
      <c r="F8" s="13">
        <v>22</v>
      </c>
      <c r="G8" s="13">
        <v>378</v>
      </c>
      <c r="H8" s="11">
        <f t="shared" si="0"/>
        <v>8316</v>
      </c>
      <c r="I8" s="9" t="s">
        <v>14</v>
      </c>
    </row>
    <row r="9" ht="30" customHeight="1" spans="1:9">
      <c r="A9" s="8">
        <v>7</v>
      </c>
      <c r="B9" s="12" t="s">
        <v>22</v>
      </c>
      <c r="C9" s="12" t="s">
        <v>21</v>
      </c>
      <c r="D9" s="10" t="s">
        <v>12</v>
      </c>
      <c r="E9" s="12" t="s">
        <v>23</v>
      </c>
      <c r="F9" s="13">
        <v>22</v>
      </c>
      <c r="G9" s="13">
        <v>378</v>
      </c>
      <c r="H9" s="11">
        <f t="shared" si="0"/>
        <v>8316</v>
      </c>
      <c r="I9" s="9" t="s">
        <v>14</v>
      </c>
    </row>
    <row r="10" ht="30" customHeight="1" spans="1:9">
      <c r="A10" s="8">
        <v>8</v>
      </c>
      <c r="B10" s="9" t="s">
        <v>24</v>
      </c>
      <c r="C10" s="10" t="s">
        <v>25</v>
      </c>
      <c r="D10" s="10" t="s">
        <v>12</v>
      </c>
      <c r="E10" s="10" t="s">
        <v>26</v>
      </c>
      <c r="F10" s="8">
        <v>880</v>
      </c>
      <c r="G10" s="8">
        <v>1</v>
      </c>
      <c r="H10" s="11">
        <f t="shared" si="0"/>
        <v>880</v>
      </c>
      <c r="I10" s="9" t="s">
        <v>14</v>
      </c>
    </row>
    <row r="11" ht="30" customHeight="1" spans="1:9">
      <c r="A11" s="8">
        <v>9</v>
      </c>
      <c r="B11" s="9" t="s">
        <v>24</v>
      </c>
      <c r="C11" s="10" t="s">
        <v>21</v>
      </c>
      <c r="D11" s="10" t="s">
        <v>12</v>
      </c>
      <c r="E11" s="10" t="s">
        <v>26</v>
      </c>
      <c r="F11" s="8">
        <v>880</v>
      </c>
      <c r="G11" s="8">
        <v>1</v>
      </c>
      <c r="H11" s="11">
        <f t="shared" si="0"/>
        <v>880</v>
      </c>
      <c r="I11" s="9" t="s">
        <v>14</v>
      </c>
    </row>
    <row r="12" ht="30" customHeight="1" spans="1:9">
      <c r="A12" s="8">
        <v>10</v>
      </c>
      <c r="B12" s="9" t="s">
        <v>27</v>
      </c>
      <c r="C12" s="10" t="s">
        <v>28</v>
      </c>
      <c r="D12" s="10" t="s">
        <v>29</v>
      </c>
      <c r="E12" s="10" t="s">
        <v>30</v>
      </c>
      <c r="F12" s="8">
        <v>160</v>
      </c>
      <c r="G12" s="8">
        <v>6</v>
      </c>
      <c r="H12" s="11">
        <f t="shared" si="0"/>
        <v>960</v>
      </c>
      <c r="I12" s="9" t="s">
        <v>14</v>
      </c>
    </row>
    <row r="13" ht="30" customHeight="1" spans="1:9">
      <c r="A13" s="8">
        <v>11</v>
      </c>
      <c r="B13" s="9" t="s">
        <v>31</v>
      </c>
      <c r="C13" s="10" t="s">
        <v>32</v>
      </c>
      <c r="D13" s="10" t="s">
        <v>12</v>
      </c>
      <c r="E13" s="10" t="s">
        <v>33</v>
      </c>
      <c r="F13" s="8">
        <v>28</v>
      </c>
      <c r="G13" s="8">
        <v>240</v>
      </c>
      <c r="H13" s="11">
        <f t="shared" si="0"/>
        <v>6720</v>
      </c>
      <c r="I13" s="9" t="s">
        <v>14</v>
      </c>
    </row>
    <row r="14" ht="30" customHeight="1" spans="1:9">
      <c r="A14" s="8">
        <v>12</v>
      </c>
      <c r="B14" s="9" t="s">
        <v>31</v>
      </c>
      <c r="C14" s="10" t="s">
        <v>34</v>
      </c>
      <c r="D14" s="10" t="s">
        <v>12</v>
      </c>
      <c r="E14" s="10" t="s">
        <v>33</v>
      </c>
      <c r="F14" s="8">
        <v>28</v>
      </c>
      <c r="G14" s="8">
        <v>240</v>
      </c>
      <c r="H14" s="11">
        <f t="shared" si="0"/>
        <v>6720</v>
      </c>
      <c r="I14" s="9" t="s">
        <v>14</v>
      </c>
    </row>
    <row r="15" ht="30" customHeight="1" spans="1:9">
      <c r="A15" s="8">
        <v>13</v>
      </c>
      <c r="B15" s="9" t="s">
        <v>35</v>
      </c>
      <c r="C15" s="10" t="s">
        <v>32</v>
      </c>
      <c r="D15" s="10" t="s">
        <v>36</v>
      </c>
      <c r="E15" s="10" t="s">
        <v>37</v>
      </c>
      <c r="F15" s="8">
        <v>154</v>
      </c>
      <c r="G15" s="8">
        <v>72</v>
      </c>
      <c r="H15" s="11">
        <f t="shared" si="0"/>
        <v>11088</v>
      </c>
      <c r="I15" s="9" t="s">
        <v>14</v>
      </c>
    </row>
    <row r="16" ht="30" customHeight="1" spans="1:9">
      <c r="A16" s="8">
        <v>14</v>
      </c>
      <c r="B16" s="9" t="s">
        <v>35</v>
      </c>
      <c r="C16" s="10" t="s">
        <v>34</v>
      </c>
      <c r="D16" s="10" t="s">
        <v>36</v>
      </c>
      <c r="E16" s="10" t="s">
        <v>37</v>
      </c>
      <c r="F16" s="8">
        <v>154</v>
      </c>
      <c r="G16" s="8">
        <v>72</v>
      </c>
      <c r="H16" s="11">
        <f t="shared" si="0"/>
        <v>11088</v>
      </c>
      <c r="I16" s="9" t="s">
        <v>14</v>
      </c>
    </row>
    <row r="17" ht="30" customHeight="1" spans="1:9">
      <c r="A17" s="8">
        <v>15</v>
      </c>
      <c r="B17" s="9" t="s">
        <v>38</v>
      </c>
      <c r="C17" s="10" t="s">
        <v>39</v>
      </c>
      <c r="D17" s="10" t="s">
        <v>40</v>
      </c>
      <c r="E17" s="10" t="s">
        <v>41</v>
      </c>
      <c r="F17" s="8">
        <v>310</v>
      </c>
      <c r="G17" s="8">
        <v>3</v>
      </c>
      <c r="H17" s="11">
        <f t="shared" si="0"/>
        <v>930</v>
      </c>
      <c r="I17" s="9" t="s">
        <v>14</v>
      </c>
    </row>
    <row r="18" ht="30" customHeight="1" spans="1:9">
      <c r="A18" s="8">
        <v>16</v>
      </c>
      <c r="B18" s="9" t="s">
        <v>42</v>
      </c>
      <c r="C18" s="10" t="s">
        <v>43</v>
      </c>
      <c r="D18" s="10" t="s">
        <v>36</v>
      </c>
      <c r="E18" s="10" t="s">
        <v>44</v>
      </c>
      <c r="F18" s="8">
        <v>400</v>
      </c>
      <c r="G18" s="8">
        <v>10</v>
      </c>
      <c r="H18" s="11">
        <f t="shared" si="0"/>
        <v>4000</v>
      </c>
      <c r="I18" s="9" t="s">
        <v>14</v>
      </c>
    </row>
    <row r="19" ht="30" customHeight="1" spans="1:9">
      <c r="A19" s="8">
        <v>17</v>
      </c>
      <c r="B19" s="9" t="s">
        <v>45</v>
      </c>
      <c r="C19" s="10" t="s">
        <v>43</v>
      </c>
      <c r="D19" s="10" t="s">
        <v>36</v>
      </c>
      <c r="E19" s="10" t="s">
        <v>44</v>
      </c>
      <c r="F19" s="8">
        <v>640</v>
      </c>
      <c r="G19" s="8">
        <v>10</v>
      </c>
      <c r="H19" s="11">
        <f t="shared" si="0"/>
        <v>6400</v>
      </c>
      <c r="I19" s="9" t="s">
        <v>14</v>
      </c>
    </row>
    <row r="20" ht="30" customHeight="1" spans="1:9">
      <c r="A20" s="8">
        <v>18</v>
      </c>
      <c r="B20" s="9" t="s">
        <v>46</v>
      </c>
      <c r="C20" s="10" t="s">
        <v>47</v>
      </c>
      <c r="D20" s="10" t="s">
        <v>40</v>
      </c>
      <c r="E20" s="10" t="s">
        <v>48</v>
      </c>
      <c r="F20" s="8">
        <v>25</v>
      </c>
      <c r="G20" s="8">
        <v>25</v>
      </c>
      <c r="H20" s="11">
        <f t="shared" si="0"/>
        <v>625</v>
      </c>
      <c r="I20" s="9" t="s">
        <v>14</v>
      </c>
    </row>
    <row r="21" ht="30" customHeight="1" spans="1:9">
      <c r="A21" s="8">
        <v>19</v>
      </c>
      <c r="B21" s="9" t="s">
        <v>49</v>
      </c>
      <c r="C21" s="10" t="s">
        <v>50</v>
      </c>
      <c r="D21" s="10" t="s">
        <v>40</v>
      </c>
      <c r="E21" s="10" t="s">
        <v>48</v>
      </c>
      <c r="F21" s="8">
        <v>25</v>
      </c>
      <c r="G21" s="8">
        <v>25</v>
      </c>
      <c r="H21" s="11">
        <f t="shared" si="0"/>
        <v>625</v>
      </c>
      <c r="I21" s="9" t="s">
        <v>14</v>
      </c>
    </row>
    <row r="22" ht="30" customHeight="1" spans="1:9">
      <c r="A22" s="8">
        <v>20</v>
      </c>
      <c r="B22" s="9" t="s">
        <v>51</v>
      </c>
      <c r="C22" s="10" t="s">
        <v>52</v>
      </c>
      <c r="D22" s="10" t="s">
        <v>40</v>
      </c>
      <c r="E22" s="10" t="s">
        <v>48</v>
      </c>
      <c r="F22" s="8">
        <v>25</v>
      </c>
      <c r="G22" s="8">
        <v>25</v>
      </c>
      <c r="H22" s="11">
        <f t="shared" si="0"/>
        <v>625</v>
      </c>
      <c r="I22" s="9" t="s">
        <v>14</v>
      </c>
    </row>
    <row r="23" ht="30" customHeight="1" spans="1:9">
      <c r="A23" s="8">
        <v>21</v>
      </c>
      <c r="B23" s="9" t="s">
        <v>53</v>
      </c>
      <c r="C23" s="10" t="s">
        <v>54</v>
      </c>
      <c r="D23" s="10" t="s">
        <v>40</v>
      </c>
      <c r="E23" s="10" t="s">
        <v>48</v>
      </c>
      <c r="F23" s="8">
        <v>25</v>
      </c>
      <c r="G23" s="8">
        <v>25</v>
      </c>
      <c r="H23" s="11">
        <f t="shared" si="0"/>
        <v>625</v>
      </c>
      <c r="I23" s="9" t="s">
        <v>14</v>
      </c>
    </row>
    <row r="24" ht="30" customHeight="1" spans="1:9">
      <c r="A24" s="8">
        <v>22</v>
      </c>
      <c r="B24" s="9" t="s">
        <v>55</v>
      </c>
      <c r="C24" s="10" t="s">
        <v>56</v>
      </c>
      <c r="D24" s="10" t="s">
        <v>40</v>
      </c>
      <c r="E24" s="10" t="s">
        <v>48</v>
      </c>
      <c r="F24" s="8">
        <v>25</v>
      </c>
      <c r="G24" s="8">
        <v>25</v>
      </c>
      <c r="H24" s="11">
        <f t="shared" si="0"/>
        <v>625</v>
      </c>
      <c r="I24" s="9" t="s">
        <v>14</v>
      </c>
    </row>
    <row r="25" ht="30" customHeight="1" spans="1:9">
      <c r="A25" s="8">
        <v>23</v>
      </c>
      <c r="B25" s="9" t="s">
        <v>57</v>
      </c>
      <c r="C25" s="10" t="s">
        <v>58</v>
      </c>
      <c r="D25" s="10" t="s">
        <v>40</v>
      </c>
      <c r="E25" s="10" t="s">
        <v>48</v>
      </c>
      <c r="F25" s="8">
        <v>43</v>
      </c>
      <c r="G25" s="8">
        <v>25</v>
      </c>
      <c r="H25" s="11">
        <f t="shared" si="0"/>
        <v>1075</v>
      </c>
      <c r="I25" s="9" t="s">
        <v>14</v>
      </c>
    </row>
    <row r="26" ht="30" customHeight="1" spans="1:9">
      <c r="A26" s="8">
        <v>24</v>
      </c>
      <c r="B26" s="9" t="s">
        <v>59</v>
      </c>
      <c r="C26" s="10" t="s">
        <v>58</v>
      </c>
      <c r="D26" s="10" t="s">
        <v>40</v>
      </c>
      <c r="E26" s="10" t="s">
        <v>60</v>
      </c>
      <c r="F26" s="8">
        <v>54</v>
      </c>
      <c r="G26" s="8">
        <v>50</v>
      </c>
      <c r="H26" s="11">
        <f t="shared" si="0"/>
        <v>2700</v>
      </c>
      <c r="I26" s="9" t="s">
        <v>14</v>
      </c>
    </row>
    <row r="27" ht="30" customHeight="1" spans="1:9">
      <c r="A27" s="8">
        <v>25</v>
      </c>
      <c r="B27" s="9" t="s">
        <v>61</v>
      </c>
      <c r="C27" s="10" t="s">
        <v>62</v>
      </c>
      <c r="D27" s="10" t="s">
        <v>40</v>
      </c>
      <c r="E27" s="10" t="s">
        <v>48</v>
      </c>
      <c r="F27" s="8">
        <v>25</v>
      </c>
      <c r="G27" s="8">
        <v>25</v>
      </c>
      <c r="H27" s="11">
        <f t="shared" si="0"/>
        <v>625</v>
      </c>
      <c r="I27" s="9" t="s">
        <v>14</v>
      </c>
    </row>
    <row r="28" ht="30" customHeight="1" spans="1:9">
      <c r="A28" s="8">
        <v>26</v>
      </c>
      <c r="B28" s="9" t="s">
        <v>63</v>
      </c>
      <c r="C28" s="10" t="s">
        <v>64</v>
      </c>
      <c r="D28" s="10" t="s">
        <v>29</v>
      </c>
      <c r="E28" s="10" t="s">
        <v>48</v>
      </c>
      <c r="F28" s="8">
        <v>25</v>
      </c>
      <c r="G28" s="8">
        <v>6</v>
      </c>
      <c r="H28" s="11">
        <f t="shared" si="0"/>
        <v>150</v>
      </c>
      <c r="I28" s="9" t="s">
        <v>14</v>
      </c>
    </row>
    <row r="29" ht="30" customHeight="1" spans="1:9">
      <c r="A29" s="8">
        <v>27</v>
      </c>
      <c r="B29" s="9" t="s">
        <v>65</v>
      </c>
      <c r="C29" s="10" t="s">
        <v>58</v>
      </c>
      <c r="D29" s="10" t="s">
        <v>40</v>
      </c>
      <c r="E29" s="10" t="s">
        <v>48</v>
      </c>
      <c r="F29" s="8">
        <v>45</v>
      </c>
      <c r="G29" s="8">
        <v>6</v>
      </c>
      <c r="H29" s="11">
        <f t="shared" si="0"/>
        <v>270</v>
      </c>
      <c r="I29" s="9" t="s">
        <v>14</v>
      </c>
    </row>
    <row r="30" ht="30" customHeight="1" spans="1:9">
      <c r="A30" s="8">
        <v>28</v>
      </c>
      <c r="B30" s="9" t="s">
        <v>66</v>
      </c>
      <c r="C30" s="10" t="s">
        <v>67</v>
      </c>
      <c r="D30" s="10" t="s">
        <v>40</v>
      </c>
      <c r="E30" s="10" t="s">
        <v>48</v>
      </c>
      <c r="F30" s="8">
        <v>107</v>
      </c>
      <c r="G30" s="8">
        <v>6</v>
      </c>
      <c r="H30" s="11">
        <f t="shared" si="0"/>
        <v>642</v>
      </c>
      <c r="I30" s="9" t="s">
        <v>14</v>
      </c>
    </row>
    <row r="31" ht="30" customHeight="1" spans="1:9">
      <c r="A31" s="8">
        <v>29</v>
      </c>
      <c r="B31" s="9" t="s">
        <v>68</v>
      </c>
      <c r="C31" s="10" t="s">
        <v>32</v>
      </c>
      <c r="D31" s="10" t="s">
        <v>69</v>
      </c>
      <c r="E31" s="10" t="s">
        <v>70</v>
      </c>
      <c r="F31" s="8">
        <v>195</v>
      </c>
      <c r="G31" s="8">
        <v>72</v>
      </c>
      <c r="H31" s="11">
        <f t="shared" si="0"/>
        <v>14040</v>
      </c>
      <c r="I31" s="9" t="s">
        <v>14</v>
      </c>
    </row>
    <row r="32" ht="30" customHeight="1" spans="1:9">
      <c r="A32" s="8">
        <v>30</v>
      </c>
      <c r="B32" s="9" t="s">
        <v>68</v>
      </c>
      <c r="C32" s="10" t="s">
        <v>34</v>
      </c>
      <c r="D32" s="10" t="s">
        <v>69</v>
      </c>
      <c r="E32" s="10" t="s">
        <v>70</v>
      </c>
      <c r="F32" s="8">
        <v>195</v>
      </c>
      <c r="G32" s="8">
        <v>72</v>
      </c>
      <c r="H32" s="11">
        <f t="shared" si="0"/>
        <v>14040</v>
      </c>
      <c r="I32" s="9" t="s">
        <v>14</v>
      </c>
    </row>
    <row r="33" ht="30" customHeight="1" spans="1:9">
      <c r="A33" s="8">
        <v>31</v>
      </c>
      <c r="B33" s="9" t="s">
        <v>71</v>
      </c>
      <c r="C33" s="10" t="s">
        <v>72</v>
      </c>
      <c r="D33" s="10" t="s">
        <v>73</v>
      </c>
      <c r="E33" s="10" t="s">
        <v>74</v>
      </c>
      <c r="F33" s="8">
        <v>300</v>
      </c>
      <c r="G33" s="8">
        <v>54</v>
      </c>
      <c r="H33" s="11">
        <f t="shared" si="0"/>
        <v>16200</v>
      </c>
      <c r="I33" s="9" t="s">
        <v>14</v>
      </c>
    </row>
    <row r="34" ht="30" customHeight="1" spans="1:9">
      <c r="A34" s="8">
        <v>32</v>
      </c>
      <c r="B34" s="9" t="s">
        <v>75</v>
      </c>
      <c r="C34" s="10" t="s">
        <v>76</v>
      </c>
      <c r="D34" s="10" t="s">
        <v>77</v>
      </c>
      <c r="E34" s="10" t="s">
        <v>78</v>
      </c>
      <c r="F34" s="8">
        <v>330</v>
      </c>
      <c r="G34" s="8">
        <v>10</v>
      </c>
      <c r="H34" s="11">
        <f t="shared" si="0"/>
        <v>3300</v>
      </c>
      <c r="I34" s="9" t="s">
        <v>14</v>
      </c>
    </row>
    <row r="35" ht="27" spans="1:9">
      <c r="A35" s="8">
        <v>33</v>
      </c>
      <c r="B35" s="9" t="s">
        <v>79</v>
      </c>
      <c r="C35" s="10" t="s">
        <v>80</v>
      </c>
      <c r="D35" s="10" t="s">
        <v>40</v>
      </c>
      <c r="E35" s="10" t="s">
        <v>81</v>
      </c>
      <c r="F35" s="8">
        <v>90</v>
      </c>
      <c r="G35" s="8">
        <v>0.5</v>
      </c>
      <c r="H35" s="11">
        <f t="shared" si="0"/>
        <v>45</v>
      </c>
      <c r="I35" s="9" t="s">
        <v>14</v>
      </c>
    </row>
    <row r="36" ht="31" customHeight="1" spans="1:9">
      <c r="A36" s="14" t="s">
        <v>82</v>
      </c>
      <c r="B36" s="15"/>
      <c r="C36" s="15"/>
      <c r="D36" s="15"/>
      <c r="E36" s="15"/>
      <c r="F36" s="15"/>
      <c r="G36" s="16"/>
      <c r="H36" s="17">
        <f>SUM(H3:H35)</f>
        <v>150450</v>
      </c>
      <c r="I36" s="9" t="s">
        <v>14</v>
      </c>
    </row>
    <row r="37" s="1" customFormat="1" ht="25" customHeight="1" spans="1:9">
      <c r="A37" s="18"/>
      <c r="B37" s="18"/>
      <c r="C37" s="18"/>
      <c r="D37" s="19"/>
      <c r="E37" s="20"/>
      <c r="F37" s="21"/>
      <c r="H37" s="22" t="s">
        <v>83</v>
      </c>
      <c r="I37" s="22"/>
    </row>
    <row r="38" s="1" customFormat="1" ht="25" customHeight="1" spans="1:9">
      <c r="A38" s="18"/>
      <c r="B38" s="18"/>
      <c r="C38" s="18"/>
      <c r="D38" s="19"/>
      <c r="E38" s="20"/>
      <c r="F38" s="21"/>
      <c r="H38" s="23">
        <v>45378</v>
      </c>
      <c r="I38" s="23"/>
    </row>
  </sheetData>
  <mergeCells count="6">
    <mergeCell ref="A1:I1"/>
    <mergeCell ref="A36:G36"/>
    <mergeCell ref="A37:C37"/>
    <mergeCell ref="H37:I37"/>
    <mergeCell ref="A38:C38"/>
    <mergeCell ref="H38:I38"/>
  </mergeCells>
  <printOptions horizontalCentered="1" verticalCentered="1"/>
  <pageMargins left="0.393055555555556" right="0.393055555555556" top="0.393055555555556" bottom="0.393055555555556" header="0.298611111111111" footer="0.298611111111111"/>
  <pageSetup paperSize="9" scale="67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小旋子</cp:lastModifiedBy>
  <dcterms:created xsi:type="dcterms:W3CDTF">2023-05-12T11:15:00Z</dcterms:created>
  <dcterms:modified xsi:type="dcterms:W3CDTF">2024-03-27T03:24:56Z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3C7377335C1840E2BC35E7E0722C386A_12</vt:lpwstr>
  </property>
</Properties>
</file>